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ownloads\"/>
    </mc:Choice>
  </mc:AlternateContent>
  <bookViews>
    <workbookView xWindow="0" yWindow="0" windowWidth="24000" windowHeight="9630"/>
  </bookViews>
  <sheets>
    <sheet name="14.12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10" i="1"/>
  <c r="G11" i="1" s="1"/>
  <c r="J22" i="1"/>
  <c r="I22" i="1"/>
  <c r="H22" i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<sst xmlns="http://schemas.openxmlformats.org/spreadsheetml/2006/main" count="48" uniqueCount="40">
  <si>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</si>
  <si>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</si>
  <si>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</si>
  <si>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</si>
  <si>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</si>
  <si>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</si>
  <si>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</si>
  <si>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</si>
  <si>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</si>
  <si>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</si>
  <si>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</si>
  <si>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</si>
  <si>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</si>
  <si>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</si>
  <si>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</si>
  <si>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</si>
  <si>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</si>
  <si>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</si>
  <si>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</si>
  <si>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</si>
  <si>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</si>
  <si>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</si>
  <si>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</si>
  <si>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</si>
  <si>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</si>
  <si>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</si>
  <si>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</si>
  <si>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</si>
  <si>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</si>
  <si>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</si>
  <si>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</si>
  <si>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</si>
  <si>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Рис отварной  с маслом</t>
  </si>
  <si>
    <t>Отвар из шиповника</t>
  </si>
  <si>
    <t xml:space="preserve"> гарнир</t>
  </si>
  <si>
    <t xml:space="preserve"> 1 блюдо </t>
  </si>
  <si>
    <t>МБОУ "СОШ 94"</t>
  </si>
  <si>
    <t>Хлеб белый</t>
  </si>
  <si>
    <t>хлеб черный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</si>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</sst>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19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 vertical="justify"/>
    </xf>
    <xf numFmtId="0" fontId="2" fillId="0" borderId="16" xfId="0" applyFont="1" applyBorder="1" applyAlignment="1">
      <alignment horizontal="left" vertical="justify" wrapText="1"/>
    </xf>
    <xf numFmtId="0" fontId="2" fillId="2" borderId="16" xfId="0" applyFont="1" applyFill="1" applyBorder="1" applyAlignment="1">
      <alignment horizontal="left" vertical="justify" wrapText="1"/>
    </xf>
    <xf numFmtId="0" fontId="2" fillId="2" borderId="16" xfId="0" applyFont="1" applyFill="1" applyBorder="1" applyAlignment="1">
      <alignment horizontal="left"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19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/>
    </xf>
    <xf numFmtId="2" fontId="2" fillId="2" borderId="33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2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3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3" fillId="2" borderId="32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2" xfId="0" applyFont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0" borderId="21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164" fontId="3" fillId="0" borderId="18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32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7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164" fontId="5" fillId="3" borderId="20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0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06" t="s">
        <v>36</v>
      </c>
      <c r="C1" s="106"/>
      <c r="D1" s="106"/>
      <c r="E1" s="41" t="s">
        <v>17</v>
      </c>
      <c r="F1" s="42"/>
      <c r="G1" s="41"/>
      <c r="H1" s="41"/>
      <c r="I1" s="41" t="s">
        <v>1</v>
      </c>
      <c r="J1" s="43">
        <v>45274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18</v>
      </c>
      <c r="D3" s="56" t="s">
        <v>4</v>
      </c>
      <c r="E3" s="53" t="s">
        <v>19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24</v>
      </c>
      <c r="E4" s="48">
        <v>600</v>
      </c>
      <c r="F4" s="66">
        <v>6.42</v>
      </c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25</v>
      </c>
      <c r="E5" s="14">
        <v>90</v>
      </c>
      <c r="F5" s="67">
        <v>33.369999999999997</v>
      </c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34</v>
      </c>
      <c r="C6" s="15">
        <v>516</v>
      </c>
      <c r="D6" s="59" t="s">
        <v>26</v>
      </c>
      <c r="E6" s="11">
        <v>150</v>
      </c>
      <c r="F6" s="67">
        <v>5.8</v>
      </c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20</v>
      </c>
      <c r="C7" s="15">
        <v>508</v>
      </c>
      <c r="D7" s="10" t="s">
        <v>21</v>
      </c>
      <c r="E7" s="11">
        <v>200</v>
      </c>
      <c r="F7" s="67">
        <v>2.9</v>
      </c>
      <c r="G7" s="6">
        <v>110</v>
      </c>
      <c r="H7" s="73">
        <v>0.5</v>
      </c>
      <c r="I7" s="70">
        <v>0</v>
      </c>
      <c r="J7" s="70">
        <v>28</v>
      </c>
    </row>
    <row r="8" spans="1:10" x14ac:dyDescent="0.25">
      <c r="A8" s="51"/>
      <c r="B8" s="8" t="s">
        <v>37</v>
      </c>
      <c r="C8" s="13">
        <v>119</v>
      </c>
      <c r="D8" s="60" t="s">
        <v>22</v>
      </c>
      <c r="E8" s="14">
        <v>20</v>
      </c>
      <c r="F8" s="67">
        <v>1.1200000000000001</v>
      </c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38</v>
      </c>
      <c r="C9" s="15">
        <v>120</v>
      </c>
      <c r="D9" s="60" t="s">
        <v>23</v>
      </c>
      <c r="E9" s="8">
        <v>20</v>
      </c>
      <c r="F9" s="67">
        <v>1.38</v>
      </c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27</v>
      </c>
      <c r="E10" s="63">
        <f>SUM(E4:E9)</f>
        <v>1080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28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16</v>
      </c>
      <c r="C15" s="35">
        <v>112</v>
      </c>
      <c r="D15" s="79" t="s">
        <v>29</v>
      </c>
      <c r="E15" s="82">
        <v>150</v>
      </c>
      <c r="F15" s="85">
        <v>14.1</v>
      </c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35</v>
      </c>
      <c r="C16" s="36">
        <v>147</v>
      </c>
      <c r="D16" s="37" t="s">
        <v>30</v>
      </c>
      <c r="E16" s="83">
        <v>210</v>
      </c>
      <c r="F16" s="86">
        <v>7.86</v>
      </c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31</v>
      </c>
      <c r="E17" s="93">
        <v>90</v>
      </c>
      <c r="F17" s="94">
        <v>40.47</v>
      </c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8" t="s">
        <v>15</v>
      </c>
      <c r="C18" s="8">
        <v>511</v>
      </c>
      <c r="D18" s="38" t="s">
        <v>32</v>
      </c>
      <c r="E18" s="7">
        <v>150</v>
      </c>
      <c r="F18" s="86">
        <v>8.3800000000000008</v>
      </c>
      <c r="G18" s="9">
        <v>219</v>
      </c>
      <c r="H18" s="69">
        <v>3.7</v>
      </c>
      <c r="I18" s="9">
        <v>5.2</v>
      </c>
      <c r="J18" s="69">
        <v>25.66</v>
      </c>
    </row>
    <row r="19" spans="1:10" x14ac:dyDescent="0.25">
      <c r="A19" s="50"/>
      <c r="B19" s="8" t="s">
        <v>20</v>
      </c>
      <c r="C19" s="8">
        <v>101</v>
      </c>
      <c r="D19" s="80" t="s">
        <v>33</v>
      </c>
      <c r="E19" s="84">
        <v>200</v>
      </c>
      <c r="F19" s="86">
        <v>4.66</v>
      </c>
      <c r="G19" s="74">
        <v>101.2</v>
      </c>
      <c r="H19" s="39">
        <v>0.8</v>
      </c>
      <c r="I19" s="74">
        <v>0</v>
      </c>
      <c r="J19" s="39">
        <v>24.6</v>
      </c>
    </row>
    <row r="20" spans="1:10" x14ac:dyDescent="0.25">
      <c r="A20" s="50"/>
      <c r="B20" s="8" t="s">
        <v>37</v>
      </c>
      <c r="C20" s="69">
        <v>119</v>
      </c>
      <c r="D20" s="81" t="s">
        <v>22</v>
      </c>
      <c r="E20" s="7">
        <v>30</v>
      </c>
      <c r="F20" s="86">
        <v>1.68</v>
      </c>
      <c r="G20" s="16">
        <v>72</v>
      </c>
      <c r="H20" s="39">
        <v>2.13</v>
      </c>
      <c r="I20" s="74">
        <v>0.21</v>
      </c>
      <c r="J20" s="39">
        <v>13.2</v>
      </c>
    </row>
    <row r="21" spans="1:10" ht="25.5" x14ac:dyDescent="0.25">
      <c r="A21" s="50"/>
      <c r="B21" s="8" t="s">
        <v>39</v>
      </c>
      <c r="C21" s="69">
        <v>120</v>
      </c>
      <c r="D21" s="81" t="s">
        <v>23</v>
      </c>
      <c r="E21" s="7">
        <v>20</v>
      </c>
      <c r="F21" s="86">
        <v>1.38</v>
      </c>
      <c r="G21" s="16">
        <v>36.26</v>
      </c>
      <c r="H21" s="39">
        <v>1.1399999999999999</v>
      </c>
      <c r="I21" s="74">
        <v>0.22</v>
      </c>
      <c r="J21" s="39">
        <v>7.44</v>
      </c>
    </row>
    <row r="22" spans="1:10" x14ac:dyDescent="0.25">
      <c r="A22" s="51"/>
      <c r="B22" s="91"/>
      <c r="C22" s="96"/>
      <c r="D22" s="97" t="s">
        <v>27</v>
      </c>
      <c r="E22" s="98">
        <f>E15+E16+E17+E18+E19+E20+E21</f>
        <v>850</v>
      </c>
      <c r="F22" s="99"/>
      <c r="G22" s="100">
        <f>G15+G16+G17+G18+G19+G20+G21</f>
        <v>816.57</v>
      </c>
      <c r="H22" s="101">
        <f>H15+H16+H17+H18+H19+H20+H21</f>
        <v>26.209999999999997</v>
      </c>
      <c r="I22" s="100">
        <f>I15+I16+I17+I18+I19+I20+I21</f>
        <v>22.799999999999997</v>
      </c>
      <c r="J22" s="101">
        <f>J15+J16+J17+J18+J19+J20+J21</f>
        <v>108.13000000000001</v>
      </c>
    </row>
    <row r="23" spans="1:10" ht="26.25" thickBot="1" x14ac:dyDescent="0.3">
      <c r="A23" s="51"/>
      <c r="B23" s="102"/>
      <c r="C23" s="91"/>
      <c r="D23" s="97" t="s">
        <v>28</v>
      </c>
      <c r="E23" s="98"/>
      <c r="F23" s="99"/>
      <c r="G23" s="103">
        <f>G22/23.5</f>
        <v>34.747659574468088</v>
      </c>
      <c r="H23" s="104"/>
      <c r="I23" s="105"/>
      <c r="J23" s="10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2023-12-11T03:24:47Z</dcterms:modified>
</cp:coreProperties>
</file>